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ssions Correspondence\2019 Letters\1L\"/>
    </mc:Choice>
  </mc:AlternateContent>
  <bookViews>
    <workbookView xWindow="0" yWindow="0" windowWidth="28800" windowHeight="11100"/>
  </bookViews>
  <sheets>
    <sheet name="Florida Resident" sheetId="2" r:id="rId1"/>
  </sheets>
  <definedNames>
    <definedName name="_xlnm.Print_Area" localSheetId="0">'Florida Resident'!$A$1:$M$22</definedName>
  </definedNames>
  <calcPr calcId="162913"/>
</workbook>
</file>

<file path=xl/calcChain.xml><?xml version="1.0" encoding="utf-8"?>
<calcChain xmlns="http://schemas.openxmlformats.org/spreadsheetml/2006/main">
  <c r="C11" i="2" l="1"/>
  <c r="C20" i="2" l="1"/>
  <c r="E11" i="2"/>
  <c r="E20" i="2" s="1"/>
  <c r="G11" i="2"/>
  <c r="G20" i="2" s="1"/>
  <c r="G22" i="2" l="1"/>
  <c r="E22" i="2"/>
  <c r="C22" i="2"/>
</calcChain>
</file>

<file path=xl/sharedStrings.xml><?xml version="1.0" encoding="utf-8"?>
<sst xmlns="http://schemas.openxmlformats.org/spreadsheetml/2006/main" count="32" uniqueCount="25">
  <si>
    <t>Cost of Attendance</t>
  </si>
  <si>
    <t>Books/Supplies:</t>
  </si>
  <si>
    <t>Transportation:</t>
  </si>
  <si>
    <t>TOTAL COSTS:</t>
  </si>
  <si>
    <t>Student Loans:</t>
  </si>
  <si>
    <t>TOTAL AID:</t>
  </si>
  <si>
    <t>Financial Gap Analysis</t>
  </si>
  <si>
    <t>Total Costs:</t>
  </si>
  <si>
    <t>Total Aid:</t>
  </si>
  <si>
    <t>Law Scholarships:</t>
  </si>
  <si>
    <r>
      <t xml:space="preserve">FINANCIAL GAP: </t>
    </r>
    <r>
      <rPr>
        <b/>
        <sz val="10"/>
        <rFont val="Arial"/>
        <family val="2"/>
      </rPr>
      <t xml:space="preserve">                      (Total Costs - Total Aid)</t>
    </r>
  </si>
  <si>
    <t>Room/Board:</t>
  </si>
  <si>
    <t>Personal/Miscellaneous:</t>
  </si>
  <si>
    <t>Federal/University Grants:</t>
  </si>
  <si>
    <t>Tuition/Fees:</t>
  </si>
  <si>
    <t>Administrative/Other Fee(s):</t>
  </si>
  <si>
    <t>Medical/Health:</t>
  </si>
  <si>
    <t>Laptop/Computer:</t>
  </si>
  <si>
    <t>1L Year</t>
  </si>
  <si>
    <t>2L Year</t>
  </si>
  <si>
    <t>3L Year</t>
  </si>
  <si>
    <t>Other School</t>
  </si>
  <si>
    <t xml:space="preserve">Financial Aid Awards </t>
  </si>
  <si>
    <t>FSU Law</t>
  </si>
  <si>
    <t>*based on 2018-19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</si>
</sst>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9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0" fillId="0" borderId="4" xfId="0" applyBorder="1"/>
    <xf numFmtId="0" fontId="0" fillId="0" borderId="5" xfId="0" applyBorder="1"/>
    <xf numFmtId="0" fontId="5" fillId="2" borderId="6" xfId="0" applyFont="1" applyFill="1" applyBorder="1" applyAlignment="1">
      <alignment horizontal="right" vertical="center"/>
    </xf>
    <xf numFmtId="0" fontId="4" fillId="0" borderId="7" xfId="0" applyFont="1" applyBorder="1"/>
    <xf numFmtId="6" fontId="4" fillId="3" borderId="6" xfId="0" applyNumberFormat="1" applyFont="1" applyFill="1" applyBorder="1" applyProtection="1">
      <protection locked="0"/>
    </xf>
    <xf numFmtId="0" fontId="4" fillId="0" borderId="8" xfId="0" applyFont="1" applyBorder="1"/>
    <xf numFmtId="6" fontId="4" fillId="0" borderId="0" xfId="0" applyNumberFormat="1" applyFont="1" applyFill="1" applyBorder="1" applyProtection="1">
      <protection locked="0"/>
    </xf>
    <xf numFmtId="0" fontId="4" fillId="0" borderId="9" xfId="0" applyFont="1" applyBorder="1"/>
    <xf numFmtId="0" fontId="5" fillId="4" borderId="6" xfId="0" applyFont="1" applyFill="1" applyBorder="1" applyAlignment="1">
      <alignment horizontal="right" vertical="center"/>
    </xf>
    <xf numFmtId="0" fontId="4" fillId="0" borderId="10" xfId="0" applyFont="1" applyBorder="1"/>
    <xf numFmtId="6" fontId="6" fillId="4" borderId="6" xfId="0" applyNumberFormat="1" applyFont="1" applyFill="1" applyBorder="1"/>
    <xf numFmtId="0" fontId="6" fillId="0" borderId="11" xfId="0" applyFont="1" applyBorder="1"/>
    <xf numFmtId="6" fontId="6" fillId="0" borderId="0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6" fontId="4" fillId="3" borderId="6" xfId="0" applyNumberFormat="1" applyFont="1" applyFill="1" applyBorder="1" applyProtection="1"/>
    <xf numFmtId="0" fontId="5" fillId="4" borderId="6" xfId="0" applyFont="1" applyFill="1" applyBorder="1" applyAlignment="1">
      <alignment horizontal="right" vertical="center" wrapText="1"/>
    </xf>
    <xf numFmtId="0" fontId="0" fillId="0" borderId="9" xfId="0" applyBorder="1"/>
    <xf numFmtId="164" fontId="0" fillId="0" borderId="0" xfId="0" applyNumberFormat="1" applyBorder="1"/>
    <xf numFmtId="0" fontId="1" fillId="0" borderId="0" xfId="0" applyFont="1" applyBorder="1" applyAlignment="1">
      <alignment vertical="top" wrapText="1"/>
    </xf>
    <xf numFmtId="6" fontId="5" fillId="4" borderId="6" xfId="0" applyNumberFormat="1" applyFont="1" applyFill="1" applyBorder="1" applyProtection="1"/>
    <xf numFmtId="165" fontId="4" fillId="3" borderId="6" xfId="0" applyNumberFormat="1" applyFont="1" applyFill="1" applyBorder="1" applyProtection="1">
      <protection locked="0"/>
    </xf>
    <xf numFmtId="165" fontId="6" fillId="4" borderId="6" xfId="0" applyNumberFormat="1" applyFont="1" applyFill="1" applyBorder="1"/>
    <xf numFmtId="165" fontId="0" fillId="0" borderId="0" xfId="0" applyNumberFormat="1" applyBorder="1"/>
    <xf numFmtId="165" fontId="4" fillId="3" borderId="6" xfId="0" applyNumberFormat="1" applyFont="1" applyFill="1" applyBorder="1" applyProtection="1"/>
    <xf numFmtId="0" fontId="8" fillId="0" borderId="0" xfId="0" applyFont="1" applyBorder="1" applyAlignment="1">
      <alignment vertical="top"/>
    </xf>
    <xf numFmtId="0" fontId="9" fillId="0" borderId="0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view="pageLayout" zoomScaleNormal="100" workbookViewId="0">
      <selection activeCell="A3" sqref="A3"/>
    </sheetView>
  </sheetViews>
  <sheetFormatPr defaultRowHeight="12.75" x14ac:dyDescent="0.2"/>
  <cols>
    <col min="1" max="1" width="32.7109375" style="23" customWidth="1"/>
    <col min="2" max="2" width="1.28515625" style="26" customWidth="1"/>
    <col min="3" max="3" width="11.140625" bestFit="1" customWidth="1"/>
    <col min="4" max="4" width="1.5703125" style="26" customWidth="1"/>
    <col min="5" max="5" width="11.140625" bestFit="1" customWidth="1"/>
    <col min="6" max="6" width="1.5703125" style="26" customWidth="1"/>
    <col min="7" max="7" width="11.140625" bestFit="1" customWidth="1"/>
    <col min="8" max="8" width="1.5703125" style="26" customWidth="1"/>
    <col min="9" max="9" width="17.140625" customWidth="1"/>
    <col min="10" max="10" width="1.5703125" style="3" customWidth="1"/>
    <col min="11" max="11" width="17.140625" customWidth="1"/>
    <col min="12" max="12" width="1.5703125" style="3" customWidth="1"/>
    <col min="13" max="13" width="17.140625" customWidth="1"/>
    <col min="14" max="14" width="9.140625" style="9" customWidth="1"/>
    <col min="15" max="25" width="9.140625" style="2" customWidth="1"/>
  </cols>
  <sheetData>
    <row r="1" spans="1:26" s="6" customFormat="1" ht="18" customHeight="1" x14ac:dyDescent="0.2">
      <c r="A1" s="1" t="s">
        <v>0</v>
      </c>
      <c r="B1" s="2"/>
      <c r="C1" s="42" t="s">
        <v>18</v>
      </c>
      <c r="D1" s="42"/>
      <c r="E1" s="42" t="s">
        <v>19</v>
      </c>
      <c r="F1" s="42"/>
      <c r="G1" s="42" t="s">
        <v>20</v>
      </c>
      <c r="H1" s="2"/>
      <c r="I1" s="42" t="s">
        <v>18</v>
      </c>
      <c r="J1" s="43"/>
      <c r="K1" s="42" t="s">
        <v>19</v>
      </c>
      <c r="L1" s="43"/>
      <c r="M1" s="42" t="s">
        <v>20</v>
      </c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</row>
    <row r="2" spans="1:26" s="10" customFormat="1" ht="15.75" x14ac:dyDescent="0.25">
      <c r="A2" s="35" t="s">
        <v>24</v>
      </c>
      <c r="B2" s="2"/>
      <c r="C2" s="7" t="s">
        <v>23</v>
      </c>
      <c r="D2" s="8"/>
      <c r="E2" s="41" t="s">
        <v>23</v>
      </c>
      <c r="F2" s="39"/>
      <c r="G2" s="38" t="s">
        <v>23</v>
      </c>
      <c r="H2" s="39"/>
      <c r="I2" s="38" t="s">
        <v>21</v>
      </c>
      <c r="J2" s="40"/>
      <c r="K2" s="38" t="s">
        <v>21</v>
      </c>
      <c r="L2" s="40"/>
      <c r="M2" s="38" t="s">
        <v>21</v>
      </c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8" customHeight="1" x14ac:dyDescent="0.2">
      <c r="A3" s="11" t="s">
        <v>14</v>
      </c>
      <c r="B3" s="12"/>
      <c r="C3" s="24">
        <v>20683</v>
      </c>
      <c r="D3" s="14"/>
      <c r="E3" s="13">
        <v>20683</v>
      </c>
      <c r="F3" s="14"/>
      <c r="G3" s="13">
        <v>20683</v>
      </c>
      <c r="H3" s="14"/>
      <c r="I3" s="13"/>
      <c r="J3" s="15"/>
      <c r="K3" s="13"/>
      <c r="L3" s="15"/>
      <c r="M3" s="13"/>
    </row>
    <row r="4" spans="1:26" ht="18" customHeight="1" x14ac:dyDescent="0.2">
      <c r="A4" s="11" t="s">
        <v>15</v>
      </c>
      <c r="B4" s="12"/>
      <c r="C4" s="24">
        <v>0</v>
      </c>
      <c r="D4" s="14"/>
      <c r="E4" s="13">
        <v>0</v>
      </c>
      <c r="F4" s="14"/>
      <c r="G4" s="13">
        <v>50</v>
      </c>
      <c r="H4" s="14"/>
      <c r="I4" s="13"/>
      <c r="J4" s="15"/>
      <c r="K4" s="13"/>
      <c r="L4" s="15"/>
      <c r="M4" s="13"/>
    </row>
    <row r="5" spans="1:26" ht="18" customHeight="1" x14ac:dyDescent="0.2">
      <c r="A5" s="11" t="s">
        <v>1</v>
      </c>
      <c r="B5" s="16"/>
      <c r="C5" s="24">
        <v>1700</v>
      </c>
      <c r="D5" s="16"/>
      <c r="E5" s="13">
        <v>1700</v>
      </c>
      <c r="F5" s="16"/>
      <c r="G5" s="13">
        <v>1700</v>
      </c>
      <c r="H5" s="16"/>
      <c r="I5" s="13"/>
      <c r="J5" s="15"/>
      <c r="K5" s="13"/>
      <c r="L5" s="15"/>
      <c r="M5" s="13"/>
    </row>
    <row r="6" spans="1:26" ht="18" customHeight="1" x14ac:dyDescent="0.2">
      <c r="A6" s="11" t="s">
        <v>11</v>
      </c>
      <c r="B6" s="16"/>
      <c r="C6" s="24">
        <v>10000</v>
      </c>
      <c r="D6" s="16"/>
      <c r="E6" s="13">
        <v>10000</v>
      </c>
      <c r="F6" s="16"/>
      <c r="G6" s="13">
        <v>10000</v>
      </c>
      <c r="H6" s="16"/>
      <c r="I6" s="13"/>
      <c r="J6" s="15"/>
      <c r="K6" s="13"/>
      <c r="L6" s="15"/>
      <c r="M6" s="13"/>
    </row>
    <row r="7" spans="1:26" s="2" customFormat="1" ht="18" customHeight="1" x14ac:dyDescent="0.2">
      <c r="A7" s="11" t="s">
        <v>2</v>
      </c>
      <c r="B7" s="16"/>
      <c r="C7" s="24">
        <v>1500</v>
      </c>
      <c r="D7" s="16"/>
      <c r="E7" s="13">
        <v>1500</v>
      </c>
      <c r="F7" s="16"/>
      <c r="G7" s="13">
        <v>1500</v>
      </c>
      <c r="H7" s="16"/>
      <c r="I7" s="13"/>
      <c r="J7" s="15"/>
      <c r="K7" s="13"/>
      <c r="L7" s="15"/>
      <c r="M7" s="13"/>
      <c r="N7" s="9"/>
    </row>
    <row r="8" spans="1:26" ht="18" customHeight="1" x14ac:dyDescent="0.2">
      <c r="A8" s="11" t="s">
        <v>12</v>
      </c>
      <c r="B8" s="16"/>
      <c r="C8" s="24">
        <v>1750</v>
      </c>
      <c r="D8" s="16"/>
      <c r="E8" s="13">
        <v>1750</v>
      </c>
      <c r="F8" s="16"/>
      <c r="G8" s="13">
        <v>1750</v>
      </c>
      <c r="H8" s="16"/>
      <c r="I8" s="13"/>
      <c r="J8" s="15"/>
      <c r="K8" s="13"/>
      <c r="L8" s="15"/>
      <c r="M8" s="13"/>
    </row>
    <row r="9" spans="1:26" ht="18" customHeight="1" x14ac:dyDescent="0.2">
      <c r="A9" s="11" t="s">
        <v>17</v>
      </c>
      <c r="B9" s="16"/>
      <c r="C9" s="24">
        <v>1200</v>
      </c>
      <c r="D9" s="16"/>
      <c r="E9" s="13">
        <v>0</v>
      </c>
      <c r="F9" s="16"/>
      <c r="G9" s="13">
        <v>0</v>
      </c>
      <c r="H9" s="16"/>
      <c r="I9" s="13"/>
      <c r="J9" s="15"/>
      <c r="K9" s="13"/>
      <c r="L9" s="15"/>
      <c r="M9" s="13"/>
    </row>
    <row r="10" spans="1:26" ht="18" customHeight="1" x14ac:dyDescent="0.2">
      <c r="A10" s="11" t="s">
        <v>16</v>
      </c>
      <c r="B10" s="16"/>
      <c r="C10" s="24">
        <v>2483</v>
      </c>
      <c r="D10" s="16"/>
      <c r="E10" s="13">
        <v>2483</v>
      </c>
      <c r="F10" s="16"/>
      <c r="G10" s="13">
        <v>2483</v>
      </c>
      <c r="H10" s="16"/>
      <c r="I10" s="13"/>
      <c r="J10" s="15"/>
      <c r="K10" s="13"/>
      <c r="L10" s="15"/>
      <c r="M10" s="13"/>
    </row>
    <row r="11" spans="1:26" ht="18" customHeight="1" x14ac:dyDescent="0.25">
      <c r="A11" s="17" t="s">
        <v>3</v>
      </c>
      <c r="B11" s="18"/>
      <c r="C11" s="29">
        <f>SUM(C3:C10)</f>
        <v>39316</v>
      </c>
      <c r="D11" s="20"/>
      <c r="E11" s="19">
        <f>SUM(E3:E10)</f>
        <v>38116</v>
      </c>
      <c r="F11" s="20"/>
      <c r="G11" s="19">
        <f>SUM(G3:G10)</f>
        <v>38166</v>
      </c>
      <c r="H11" s="20"/>
      <c r="I11" s="19"/>
      <c r="J11" s="21"/>
      <c r="K11" s="19"/>
      <c r="L11" s="21"/>
      <c r="M11" s="19"/>
    </row>
    <row r="12" spans="1:26" ht="18" customHeight="1" x14ac:dyDescent="0.2">
      <c r="A12" s="34"/>
      <c r="B12" s="3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26" ht="22.9" customHeight="1" x14ac:dyDescent="0.2">
      <c r="A13" s="1" t="s">
        <v>22</v>
      </c>
      <c r="B13" s="2"/>
      <c r="C13" s="27"/>
      <c r="D13" s="2"/>
      <c r="E13" s="37"/>
      <c r="F13" s="36"/>
      <c r="G13" s="37"/>
      <c r="H13" s="36"/>
      <c r="I13" s="37"/>
      <c r="K13" s="37"/>
      <c r="M13" s="37"/>
    </row>
    <row r="14" spans="1:26" ht="18" customHeight="1" x14ac:dyDescent="0.2">
      <c r="A14" s="11" t="s">
        <v>9</v>
      </c>
      <c r="B14" s="12"/>
      <c r="C14" s="30"/>
      <c r="D14" s="14"/>
      <c r="E14" s="13"/>
      <c r="F14" s="14"/>
      <c r="G14" s="13"/>
      <c r="H14" s="14"/>
      <c r="I14" s="13"/>
      <c r="J14" s="15"/>
      <c r="K14" s="13"/>
      <c r="L14" s="15"/>
      <c r="M14" s="13"/>
    </row>
    <row r="15" spans="1:26" ht="18" customHeight="1" x14ac:dyDescent="0.2">
      <c r="A15" s="11" t="s">
        <v>13</v>
      </c>
      <c r="B15" s="16"/>
      <c r="C15" s="30"/>
      <c r="D15" s="16"/>
      <c r="E15" s="13"/>
      <c r="F15" s="16"/>
      <c r="G15" s="13"/>
      <c r="H15" s="16"/>
      <c r="I15" s="13"/>
      <c r="J15" s="15"/>
      <c r="K15" s="13"/>
      <c r="L15" s="15"/>
      <c r="M15" s="13"/>
    </row>
    <row r="16" spans="1:26" ht="18" customHeight="1" x14ac:dyDescent="0.2">
      <c r="A16" s="11" t="s">
        <v>4</v>
      </c>
      <c r="B16" s="16"/>
      <c r="C16" s="30"/>
      <c r="D16" s="16"/>
      <c r="E16" s="13"/>
      <c r="F16" s="16"/>
      <c r="G16" s="13"/>
      <c r="H16" s="16"/>
      <c r="I16" s="13"/>
      <c r="J16" s="15"/>
      <c r="K16" s="13"/>
      <c r="L16" s="15"/>
      <c r="M16" s="13"/>
    </row>
    <row r="17" spans="1:13" ht="18" customHeight="1" x14ac:dyDescent="0.25">
      <c r="A17" s="17" t="s">
        <v>5</v>
      </c>
      <c r="B17" s="18"/>
      <c r="C17" s="31"/>
      <c r="D17" s="20"/>
      <c r="E17" s="19"/>
      <c r="F17" s="20"/>
      <c r="G17" s="19"/>
      <c r="H17" s="20"/>
      <c r="I17" s="19"/>
      <c r="J17" s="21"/>
      <c r="K17" s="19"/>
      <c r="L17" s="21"/>
      <c r="M17" s="19"/>
    </row>
    <row r="18" spans="1:13" x14ac:dyDescent="0.2">
      <c r="A18" s="22"/>
      <c r="B18" s="2"/>
      <c r="C18" s="32"/>
      <c r="D18" s="2"/>
      <c r="E18" s="2"/>
      <c r="F18" s="2"/>
      <c r="G18" s="2"/>
      <c r="H18" s="2"/>
      <c r="I18" s="2"/>
      <c r="K18" s="2"/>
      <c r="M18" s="2"/>
    </row>
    <row r="19" spans="1:13" ht="18" customHeight="1" x14ac:dyDescent="0.2">
      <c r="A19" s="1" t="s">
        <v>6</v>
      </c>
      <c r="B19" s="2"/>
      <c r="C19" s="32"/>
      <c r="D19" s="2"/>
      <c r="E19" s="2"/>
      <c r="F19" s="2"/>
      <c r="G19" s="2"/>
      <c r="H19" s="2"/>
      <c r="I19" s="2"/>
      <c r="K19" s="2"/>
      <c r="M19" s="2"/>
    </row>
    <row r="20" spans="1:13" ht="18" customHeight="1" x14ac:dyDescent="0.2">
      <c r="A20" s="11" t="s">
        <v>7</v>
      </c>
      <c r="B20" s="12"/>
      <c r="C20" s="33">
        <f>C11</f>
        <v>39316</v>
      </c>
      <c r="D20" s="14"/>
      <c r="E20" s="24">
        <f>E11</f>
        <v>38116</v>
      </c>
      <c r="F20" s="14"/>
      <c r="G20" s="24">
        <f>G11</f>
        <v>38166</v>
      </c>
      <c r="H20" s="14"/>
      <c r="I20" s="24"/>
      <c r="J20" s="15"/>
      <c r="K20" s="24"/>
      <c r="L20" s="15"/>
      <c r="M20" s="24"/>
    </row>
    <row r="21" spans="1:13" ht="18" customHeight="1" x14ac:dyDescent="0.2">
      <c r="A21" s="11" t="s">
        <v>8</v>
      </c>
      <c r="B21" s="16"/>
      <c r="C21" s="33"/>
      <c r="D21" s="16"/>
      <c r="E21" s="24"/>
      <c r="F21" s="16"/>
      <c r="G21" s="24"/>
      <c r="H21" s="16"/>
      <c r="I21" s="24"/>
      <c r="J21" s="15"/>
      <c r="K21" s="24"/>
      <c r="L21" s="15"/>
      <c r="M21" s="24"/>
    </row>
    <row r="22" spans="1:13" ht="33" customHeight="1" x14ac:dyDescent="0.25">
      <c r="A22" s="25" t="s">
        <v>10</v>
      </c>
      <c r="B22" s="18"/>
      <c r="C22" s="31">
        <f>C20-C21</f>
        <v>39316</v>
      </c>
      <c r="D22" s="20"/>
      <c r="E22" s="19">
        <f>E20-E21</f>
        <v>38116</v>
      </c>
      <c r="F22" s="20"/>
      <c r="G22" s="19">
        <f>G20-G21</f>
        <v>38166</v>
      </c>
      <c r="H22" s="20"/>
      <c r="I22" s="19"/>
      <c r="J22" s="21"/>
      <c r="K22" s="19"/>
      <c r="L22" s="21"/>
      <c r="M22" s="19"/>
    </row>
    <row r="24" spans="1:13" ht="39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</sheetData>
  <sheetProtection selectLockedCells="1"/>
  <mergeCells count="1">
    <mergeCell ref="A24:M24"/>
  </mergeCells>
  <phoneticPr fontId="2" type="noConversion"/>
  <pageMargins left="0.56000000000000005" right="0.28000000000000003" top="1" bottom="1" header="0.5" footer="0.5"/>
  <pageSetup scale="95" orientation="landscape" r:id="rId1"/>
  <headerFooter alignWithMargins="0">
    <oddHeader>&amp;C&amp;"Arial,Bold"&amp;14LAW SCHOOL COST COMPARISON</oddHeader>
    <oddFooter xml:space="preserve">&amp;L&amp;"Arial,Italic"Created by Florida State University College of Law, 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Florida Resident</vt:lpstr>
      <vt:lpstr>'Florida Resident'!Print_Area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Law</dc:creator>
  <cp:lastModifiedBy>Kessinger, Jennifer</cp:lastModifiedBy>
  <cp:lastPrinted>2018-02-28T15:39:49Z</cp:lastPrinted>
  <dcterms:created xsi:type="dcterms:W3CDTF">2009-01-27T15:22:40Z</dcterms:created>
  <dcterms:modified xsi:type="dcterms:W3CDTF">2018-11-14T14:22:26Z</dcterms:modified>
</cp:coreProperties>
</file>